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5256" yWindow="396" windowWidth="23256" windowHeight="12996" tabRatio="849"/>
  </bookViews>
  <sheets>
    <sheet name="WINNERS-NVPS" sheetId="13" r:id="rId1"/>
    <sheet name="calculations" sheetId="5" r:id="rId2"/>
    <sheet name="categories" sheetId="2" r:id="rId3"/>
  </sheets>
  <externalReferences>
    <externalReference r:id="rId4"/>
  </externalReferences>
  <definedNames>
    <definedName name="CategoryChoices">categories!$A$1:$A$6</definedName>
    <definedName name="_xlnm.Print_Titles" localSheetId="0">'WINNERS-NVPS'!$7:$7</definedName>
    <definedName name="winnerCategoryRANGE">#REF!</definedName>
  </definedNames>
  <calcPr calcId="125725"/>
</workbook>
</file>

<file path=xl/calcChain.xml><?xml version="1.0" encoding="utf-8"?>
<calcChain xmlns="http://schemas.openxmlformats.org/spreadsheetml/2006/main">
  <c r="B11" i="5"/>
  <c r="C6" s="1"/>
  <c r="D6" s="1"/>
  <c r="C8" l="1"/>
  <c r="D8" s="1"/>
  <c r="C9"/>
  <c r="D9" s="1"/>
  <c r="C5"/>
  <c r="D5" s="1"/>
  <c r="C10"/>
  <c r="D10" s="1"/>
  <c r="C4"/>
  <c r="D4" s="1"/>
  <c r="C7"/>
  <c r="D7" s="1"/>
  <c r="D11" l="1"/>
  <c r="C11"/>
</calcChain>
</file>

<file path=xl/sharedStrings.xml><?xml version="1.0" encoding="utf-8"?>
<sst xmlns="http://schemas.openxmlformats.org/spreadsheetml/2006/main" count="407" uniqueCount="175">
  <si>
    <t>Last Name</t>
  </si>
  <si>
    <t>First Name</t>
  </si>
  <si>
    <t>Print Title</t>
  </si>
  <si>
    <t>Category</t>
  </si>
  <si>
    <t>Birds</t>
  </si>
  <si>
    <t>Wildlife other than Birds</t>
  </si>
  <si>
    <t>Flora other than Macro</t>
  </si>
  <si>
    <t>TOTAL</t>
  </si>
  <si>
    <t>% submitted 
per category</t>
  </si>
  <si>
    <t># that can be juried in 
per category</t>
  </si>
  <si>
    <t># submitted per category for all clubs</t>
  </si>
  <si>
    <t>E-mail:</t>
  </si>
  <si>
    <t>Club name:</t>
  </si>
  <si>
    <t>Club rep:</t>
  </si>
  <si>
    <t>These are the category choices that drive the drop-down column on the login sheet</t>
  </si>
  <si>
    <t>Home phone:</t>
  </si>
  <si>
    <t>Water (rivers lakes, waterfalls, oceans, ponds, streams)</t>
  </si>
  <si>
    <t>Landscapes/Skyscapes</t>
  </si>
  <si>
    <t>Macro/Close-ups/Other</t>
  </si>
  <si>
    <t>Abstracts</t>
  </si>
  <si>
    <t>DO NOT CHANGE</t>
  </si>
  <si>
    <t>Mike</t>
  </si>
  <si>
    <t>TOTAL :</t>
  </si>
  <si>
    <t>Mangan</t>
  </si>
  <si>
    <t>Susan</t>
  </si>
  <si>
    <t>Phillips</t>
  </si>
  <si>
    <t>Andrew</t>
  </si>
  <si>
    <t>Stan</t>
  </si>
  <si>
    <t>Beth</t>
  </si>
  <si>
    <t>NVPS</t>
  </si>
  <si>
    <t>John Quigley</t>
  </si>
  <si>
    <t>703 455-1752.</t>
  </si>
  <si>
    <t>jhquigley@msn.com</t>
  </si>
  <si>
    <t xml:space="preserve">Raining Aspens </t>
  </si>
  <si>
    <t>Tree Burst</t>
  </si>
  <si>
    <t>Carroll</t>
  </si>
  <si>
    <t>Claire</t>
  </si>
  <si>
    <t>Mineral Rock</t>
  </si>
  <si>
    <t>Pham</t>
  </si>
  <si>
    <t>Tuan</t>
  </si>
  <si>
    <t>Ode to Georgia</t>
  </si>
  <si>
    <t>Siegel</t>
  </si>
  <si>
    <t>Willa</t>
  </si>
  <si>
    <t>Eurasian Owl</t>
  </si>
  <si>
    <t>Gaizband</t>
  </si>
  <si>
    <t>Marilyn</t>
  </si>
  <si>
    <t>Great Egret</t>
  </si>
  <si>
    <t>Bysshe</t>
  </si>
  <si>
    <t>Houdini</t>
  </si>
  <si>
    <t>Something for Mom</t>
  </si>
  <si>
    <t>Spoonbill Bath</t>
  </si>
  <si>
    <t>Booted Racket Tail Hummingbird</t>
  </si>
  <si>
    <t>American Bald Eagle</t>
  </si>
  <si>
    <t>Food Fight</t>
  </si>
  <si>
    <t>Sharper</t>
  </si>
  <si>
    <t>Ceasar</t>
  </si>
  <si>
    <t>Eagle Dinner #2</t>
  </si>
  <si>
    <t>Rufous-tailed Hummingbird</t>
  </si>
  <si>
    <t>Velvet-purple Coronet Hummingbird</t>
  </si>
  <si>
    <t>Dancing on Water</t>
  </si>
  <si>
    <t>Gibbens</t>
  </si>
  <si>
    <t>Curtis</t>
  </si>
  <si>
    <t>Incoming Stork</t>
  </si>
  <si>
    <t>Yellow-crowned Night-heron</t>
  </si>
  <si>
    <t>Govoni</t>
  </si>
  <si>
    <t>Dennis</t>
  </si>
  <si>
    <t>Fish Head (aka Fish Eye)</t>
  </si>
  <si>
    <t>Beach Feeding</t>
  </si>
  <si>
    <t>Golden Light over the Lotus Pond</t>
  </si>
  <si>
    <t>Guo</t>
  </si>
  <si>
    <t>Yulan</t>
  </si>
  <si>
    <t>Tree in fog</t>
  </si>
  <si>
    <t>Water Lily with Leaves</t>
  </si>
  <si>
    <t>Bastress</t>
  </si>
  <si>
    <t>Fran</t>
  </si>
  <si>
    <t xml:space="preserve">Pink Lotus Bud </t>
  </si>
  <si>
    <t>Mayo</t>
  </si>
  <si>
    <t>Benita</t>
  </si>
  <si>
    <t>Lotus Pod</t>
  </si>
  <si>
    <t>Aspens After The Snow</t>
  </si>
  <si>
    <t>Oak Trees</t>
  </si>
  <si>
    <t>Whalen</t>
  </si>
  <si>
    <t>Wall on Fire</t>
  </si>
  <si>
    <t>Morris</t>
  </si>
  <si>
    <t>Serengeti Sunset</t>
  </si>
  <si>
    <t>Croan</t>
  </si>
  <si>
    <t>Sandi</t>
  </si>
  <si>
    <t>Uinta Startrail</t>
  </si>
  <si>
    <t>Fritz</t>
  </si>
  <si>
    <t>Uinta Milkyway</t>
  </si>
  <si>
    <t>Lava Survivors</t>
  </si>
  <si>
    <t>Grossman</t>
  </si>
  <si>
    <t>Georgette</t>
  </si>
  <si>
    <t>Golden Boneyard</t>
  </si>
  <si>
    <t>The Headlands</t>
  </si>
  <si>
    <t>Murray</t>
  </si>
  <si>
    <t>Karol</t>
  </si>
  <si>
    <t>Summer's End, Denali Highway, AK</t>
  </si>
  <si>
    <t>Norman</t>
  </si>
  <si>
    <t>James</t>
  </si>
  <si>
    <t>Early Light Grand Canyon</t>
  </si>
  <si>
    <t>Looking At The Teepees</t>
  </si>
  <si>
    <t>Cypress Swamp on the Natchez Trace</t>
  </si>
  <si>
    <t>Spring Runoff</t>
  </si>
  <si>
    <t>Cypress Gardens</t>
  </si>
  <si>
    <t>Shenandoah Evening</t>
  </si>
  <si>
    <t>McGuire</t>
  </si>
  <si>
    <t>Judy</t>
  </si>
  <si>
    <t>Sand Storm</t>
  </si>
  <si>
    <t>Denali and Clouds</t>
  </si>
  <si>
    <t>Stars and Aurora, Steese Highway, AK</t>
  </si>
  <si>
    <t>Hurricane Gulch, Alaska</t>
  </si>
  <si>
    <t>Polychrome Glacier, Denali N.P.</t>
  </si>
  <si>
    <t>Sunrise Powell Point</t>
  </si>
  <si>
    <t>Aspen Impressions</t>
  </si>
  <si>
    <t>Fall Colors at Bear Rocks</t>
  </si>
  <si>
    <t>Deserted Beach—Iceland’s W Fjords</t>
  </si>
  <si>
    <t>Portrait of Helnar Cliffs, Iceland</t>
  </si>
  <si>
    <t>Promethea Caterpillar</t>
  </si>
  <si>
    <t>Sunny Bee</t>
  </si>
  <si>
    <t>Lotus Bee</t>
  </si>
  <si>
    <t>Gecko in the Leaves</t>
  </si>
  <si>
    <t>Dahlia #6289</t>
  </si>
  <si>
    <t>Milkweed Tussock Moth Caterpillars</t>
  </si>
  <si>
    <t>Mantis Close-Up</t>
  </si>
  <si>
    <t>Blue Poppy</t>
  </si>
  <si>
    <t>Dew Drop</t>
  </si>
  <si>
    <t>Friedman</t>
  </si>
  <si>
    <t>Milk Thistle</t>
  </si>
  <si>
    <t>Eviction of Bald Face Hornets</t>
  </si>
  <si>
    <t>Alone But Not Lonely</t>
  </si>
  <si>
    <t>Milkweed Seeds on the Rock</t>
  </si>
  <si>
    <t>Leaf</t>
  </si>
  <si>
    <t>Skerman</t>
  </si>
  <si>
    <t>Robert</t>
  </si>
  <si>
    <t>Swallow Falls Detail #2</t>
  </si>
  <si>
    <t>Marts</t>
  </si>
  <si>
    <t>Melanie</t>
  </si>
  <si>
    <t>Youghiogheny River</t>
  </si>
  <si>
    <t>Unnamed Falls, Mt. Rainier Natl. Park</t>
  </si>
  <si>
    <t>Water as Water</t>
  </si>
  <si>
    <t xml:space="preserve">Rocky Sunrise </t>
  </si>
  <si>
    <t>Elakala Falls Springs</t>
  </si>
  <si>
    <t>Waterfall in the Smokies</t>
  </si>
  <si>
    <t>Bob</t>
  </si>
  <si>
    <t>The Bubbles</t>
  </si>
  <si>
    <t>Estatoe Falls</t>
  </si>
  <si>
    <t>Survivor</t>
  </si>
  <si>
    <t>Family Time</t>
  </si>
  <si>
    <t>Father and Son</t>
  </si>
  <si>
    <t>Dubiell</t>
  </si>
  <si>
    <t>Nancy</t>
  </si>
  <si>
    <t>Mandrill</t>
  </si>
  <si>
    <t>Snack Time</t>
  </si>
  <si>
    <t>Potter</t>
  </si>
  <si>
    <t>Ursy</t>
  </si>
  <si>
    <t>Manatee Reef</t>
  </si>
  <si>
    <t>Feeling Crabby</t>
  </si>
  <si>
    <t>Mother and Child</t>
  </si>
  <si>
    <t>How Many Zebra</t>
  </si>
  <si>
    <t>Lion in Tall Fall Grass</t>
  </si>
  <si>
    <t>Bryan</t>
  </si>
  <si>
    <t>Galloping Grizzly, Denali Natl.Park</t>
  </si>
  <si>
    <t xml:space="preserve">Chipmunk Feeding </t>
  </si>
  <si>
    <t>Icelandic Horses</t>
  </si>
  <si>
    <t>Hare Today, Gone Tomorrow</t>
  </si>
  <si>
    <t>Cheek to Cheek</t>
  </si>
  <si>
    <t>Cheetah Family Resting</t>
  </si>
  <si>
    <t>Sleeping til Nightfall</t>
  </si>
  <si>
    <t>Connemara Pony</t>
  </si>
  <si>
    <t>Galapagos Sea Lion Pup</t>
  </si>
  <si>
    <t>Tepper</t>
  </si>
  <si>
    <t>Dorothy</t>
  </si>
  <si>
    <t>2013 Nature Visions computation</t>
  </si>
  <si>
    <t>93 of 218 images submitted (325 juried in)</t>
  </si>
</sst>
</file>

<file path=xl/styles.xml><?xml version="1.0" encoding="utf-8"?>
<styleSheet xmlns="http://schemas.openxmlformats.org/spreadsheetml/2006/main">
  <numFmts count="2">
    <numFmt numFmtId="164" formatCode="&quot;$&quot;#,##0.00"/>
    <numFmt numFmtId="165" formatCode="[$-409]General"/>
  </numFmts>
  <fonts count="17">
    <font>
      <sz val="10"/>
      <name val="Arial"/>
    </font>
    <font>
      <sz val="10"/>
      <name val="Arial"/>
    </font>
    <font>
      <u/>
      <sz val="10"/>
      <color indexed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10"/>
      <name val="Tahoma"/>
      <family val="2"/>
    </font>
    <font>
      <b/>
      <sz val="11"/>
      <color rgb="FFFF0000"/>
      <name val="Arial"/>
      <family val="2"/>
    </font>
    <font>
      <b/>
      <sz val="10"/>
      <color rgb="FFFF0000"/>
      <name val="Arial"/>
      <family val="2"/>
    </font>
    <font>
      <b/>
      <sz val="14"/>
      <color rgb="FFFF0000"/>
      <name val="Arial"/>
      <family val="2"/>
    </font>
    <font>
      <b/>
      <sz val="10"/>
      <color theme="8" tint="-0.249977111117893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color theme="1"/>
      <name val="Arial1"/>
    </font>
    <font>
      <b/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165" fontId="15" fillId="0" borderId="0"/>
  </cellStyleXfs>
  <cellXfs count="66">
    <xf numFmtId="0" fontId="0" fillId="0" borderId="0" xfId="0"/>
    <xf numFmtId="0" fontId="0" fillId="0" borderId="0" xfId="0" applyBorder="1"/>
    <xf numFmtId="0" fontId="6" fillId="0" borderId="0" xfId="0" applyFont="1" applyBorder="1" applyAlignment="1">
      <alignment horizontal="center"/>
    </xf>
    <xf numFmtId="0" fontId="0" fillId="0" borderId="0" xfId="0" applyBorder="1" applyAlignment="1">
      <alignment wrapText="1"/>
    </xf>
    <xf numFmtId="164" fontId="0" fillId="0" borderId="0" xfId="0" applyNumberFormat="1" applyBorder="1" applyAlignment="1">
      <alignment horizontal="right"/>
    </xf>
    <xf numFmtId="0" fontId="4" fillId="0" borderId="1" xfId="0" applyFont="1" applyBorder="1" applyAlignment="1">
      <alignment wrapText="1"/>
    </xf>
    <xf numFmtId="0" fontId="4" fillId="0" borderId="0" xfId="0" applyFont="1" applyFill="1" applyBorder="1"/>
    <xf numFmtId="0" fontId="0" fillId="0" borderId="0" xfId="0" applyFill="1" applyBorder="1"/>
    <xf numFmtId="0" fontId="2" fillId="0" borderId="0" xfId="1" applyFill="1" applyBorder="1" applyAlignment="1" applyProtection="1"/>
    <xf numFmtId="9" fontId="0" fillId="0" borderId="0" xfId="2" applyFont="1"/>
    <xf numFmtId="0" fontId="5" fillId="0" borderId="2" xfId="0" applyFont="1" applyBorder="1" applyAlignment="1">
      <alignment horizontal="center" wrapText="1"/>
    </xf>
    <xf numFmtId="9" fontId="5" fillId="0" borderId="2" xfId="2" applyFont="1" applyBorder="1" applyAlignment="1">
      <alignment horizontal="center" wrapText="1"/>
    </xf>
    <xf numFmtId="0" fontId="5" fillId="0" borderId="0" xfId="0" applyFont="1" applyBorder="1" applyAlignment="1">
      <alignment horizontal="right"/>
    </xf>
    <xf numFmtId="0" fontId="7" fillId="0" borderId="0" xfId="0" applyFont="1"/>
    <xf numFmtId="0" fontId="9" fillId="0" borderId="0" xfId="0" applyFont="1"/>
    <xf numFmtId="0" fontId="10" fillId="0" borderId="0" xfId="0" applyFont="1"/>
    <xf numFmtId="0" fontId="4" fillId="0" borderId="0" xfId="0" applyFont="1" applyAlignment="1">
      <alignment wrapText="1"/>
    </xf>
    <xf numFmtId="9" fontId="4" fillId="0" borderId="0" xfId="2" applyFont="1" applyAlignment="1">
      <alignment wrapText="1"/>
    </xf>
    <xf numFmtId="0" fontId="7" fillId="0" borderId="0" xfId="0" applyFont="1" applyAlignment="1">
      <alignment horizontal="right" wrapText="1"/>
    </xf>
    <xf numFmtId="9" fontId="4" fillId="0" borderId="0" xfId="2" applyFont="1" applyAlignment="1">
      <alignment vertical="top" wrapText="1"/>
    </xf>
    <xf numFmtId="0" fontId="8" fillId="0" borderId="0" xfId="0" applyFont="1" applyFill="1" applyBorder="1"/>
    <xf numFmtId="1" fontId="0" fillId="0" borderId="0" xfId="0" applyNumberFormat="1" applyBorder="1" applyAlignment="1">
      <alignment horizontal="right"/>
    </xf>
    <xf numFmtId="0" fontId="7" fillId="0" borderId="4" xfId="0" applyFont="1" applyBorder="1"/>
    <xf numFmtId="0" fontId="7" fillId="0" borderId="5" xfId="0" applyFont="1" applyBorder="1"/>
    <xf numFmtId="0" fontId="7" fillId="0" borderId="6" xfId="0" applyFont="1" applyBorder="1"/>
    <xf numFmtId="0" fontId="11" fillId="0" borderId="0" xfId="0" applyFont="1"/>
    <xf numFmtId="0" fontId="4" fillId="0" borderId="3" xfId="0" applyFont="1" applyBorder="1" applyAlignment="1">
      <alignment wrapText="1"/>
    </xf>
    <xf numFmtId="49" fontId="12" fillId="0" borderId="0" xfId="0" applyNumberFormat="1" applyFont="1" applyFill="1" applyBorder="1"/>
    <xf numFmtId="0" fontId="0" fillId="0" borderId="1" xfId="0" applyBorder="1" applyAlignment="1">
      <alignment wrapText="1"/>
    </xf>
    <xf numFmtId="0" fontId="13" fillId="0" borderId="1" xfId="0" applyFont="1" applyBorder="1" applyAlignment="1">
      <alignment wrapText="1"/>
    </xf>
    <xf numFmtId="1" fontId="0" fillId="0" borderId="0" xfId="0" applyNumberFormat="1" applyFill="1" applyBorder="1" applyAlignment="1">
      <alignment horizontal="right"/>
    </xf>
    <xf numFmtId="0" fontId="4" fillId="0" borderId="1" xfId="0" applyFont="1" applyBorder="1" applyAlignment="1"/>
    <xf numFmtId="0" fontId="0" fillId="0" borderId="3" xfId="0" applyFill="1" applyBorder="1" applyAlignment="1"/>
    <xf numFmtId="0" fontId="0" fillId="0" borderId="3" xfId="0" applyBorder="1" applyAlignment="1">
      <alignment wrapText="1"/>
    </xf>
    <xf numFmtId="0" fontId="3" fillId="0" borderId="7" xfId="0" applyFont="1" applyBorder="1" applyAlignment="1">
      <alignment horizontal="center"/>
    </xf>
    <xf numFmtId="0" fontId="3" fillId="0" borderId="7" xfId="0" applyFont="1" applyBorder="1" applyAlignment="1">
      <alignment horizontal="center" wrapText="1"/>
    </xf>
    <xf numFmtId="0" fontId="3" fillId="0" borderId="7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4" fillId="0" borderId="3" xfId="0" applyFont="1" applyBorder="1" applyAlignment="1"/>
    <xf numFmtId="0" fontId="0" fillId="0" borderId="3" xfId="0" applyBorder="1" applyAlignment="1"/>
    <xf numFmtId="0" fontId="0" fillId="0" borderId="0" xfId="0" applyFill="1" applyAlignment="1"/>
    <xf numFmtId="0" fontId="0" fillId="0" borderId="0" xfId="0" applyAlignment="1"/>
    <xf numFmtId="0" fontId="0" fillId="0" borderId="1" xfId="0" applyBorder="1" applyAlignment="1"/>
    <xf numFmtId="0" fontId="0" fillId="0" borderId="1" xfId="0" applyFill="1" applyBorder="1" applyAlignment="1"/>
    <xf numFmtId="0" fontId="4" fillId="0" borderId="1" xfId="0" applyFont="1" applyFill="1" applyBorder="1" applyAlignment="1">
      <alignment wrapText="1"/>
    </xf>
    <xf numFmtId="0" fontId="13" fillId="0" borderId="1" xfId="0" applyFont="1" applyFill="1" applyBorder="1" applyAlignment="1">
      <alignment wrapText="1"/>
    </xf>
    <xf numFmtId="0" fontId="4" fillId="0" borderId="1" xfId="0" applyFont="1" applyFill="1" applyBorder="1" applyAlignment="1"/>
    <xf numFmtId="0" fontId="4" fillId="0" borderId="3" xfId="0" applyFont="1" applyFill="1" applyBorder="1" applyAlignment="1"/>
    <xf numFmtId="0" fontId="0" fillId="0" borderId="1" xfId="0" applyFill="1" applyBorder="1" applyAlignment="1">
      <alignment wrapText="1"/>
    </xf>
    <xf numFmtId="0" fontId="14" fillId="0" borderId="1" xfId="0" applyFont="1" applyBorder="1" applyAlignment="1">
      <alignment wrapText="1"/>
    </xf>
    <xf numFmtId="0" fontId="14" fillId="0" borderId="1" xfId="0" applyFont="1" applyBorder="1" applyAlignment="1"/>
    <xf numFmtId="0" fontId="14" fillId="0" borderId="3" xfId="0" applyFont="1" applyFill="1" applyBorder="1" applyAlignment="1"/>
    <xf numFmtId="0" fontId="14" fillId="0" borderId="0" xfId="0" applyFont="1" applyFill="1" applyAlignment="1"/>
    <xf numFmtId="0" fontId="14" fillId="0" borderId="0" xfId="0" applyFont="1" applyAlignment="1"/>
    <xf numFmtId="0" fontId="4" fillId="0" borderId="0" xfId="0" applyFont="1" applyAlignment="1">
      <alignment vertical="top" wrapText="1"/>
    </xf>
    <xf numFmtId="1" fontId="4" fillId="2" borderId="0" xfId="0" applyNumberFormat="1" applyFont="1" applyFill="1" applyAlignment="1">
      <alignment wrapText="1"/>
    </xf>
    <xf numFmtId="0" fontId="4" fillId="0" borderId="8" xfId="0" applyFont="1" applyBorder="1" applyAlignment="1">
      <alignment vertical="top" wrapText="1"/>
    </xf>
    <xf numFmtId="1" fontId="4" fillId="2" borderId="2" xfId="0" applyNumberFormat="1" applyFont="1" applyFill="1" applyBorder="1" applyAlignment="1">
      <alignment wrapText="1"/>
    </xf>
    <xf numFmtId="0" fontId="16" fillId="0" borderId="0" xfId="0" applyFont="1"/>
    <xf numFmtId="0" fontId="4" fillId="0" borderId="0" xfId="0" applyFont="1" applyFill="1" applyAlignment="1"/>
    <xf numFmtId="0" fontId="4" fillId="0" borderId="0" xfId="0" applyFont="1" applyAlignment="1"/>
    <xf numFmtId="0" fontId="4" fillId="0" borderId="0" xfId="0" applyFont="1" applyBorder="1" applyAlignment="1">
      <alignment vertical="top" wrapText="1"/>
    </xf>
    <xf numFmtId="1" fontId="4" fillId="2" borderId="0" xfId="0" applyNumberFormat="1" applyFont="1" applyFill="1" applyBorder="1" applyAlignment="1">
      <alignment wrapText="1"/>
    </xf>
    <xf numFmtId="1" fontId="4" fillId="2" borderId="6" xfId="0" applyNumberFormat="1" applyFont="1" applyFill="1" applyBorder="1" applyAlignment="1">
      <alignment wrapText="1"/>
    </xf>
    <xf numFmtId="164" fontId="12" fillId="0" borderId="0" xfId="0" applyNumberFormat="1" applyFont="1" applyBorder="1" applyAlignment="1">
      <alignment horizontal="right"/>
    </xf>
    <xf numFmtId="164" fontId="12" fillId="0" borderId="0" xfId="0" applyNumberFormat="1" applyFont="1" applyBorder="1" applyAlignment="1">
      <alignment horizontal="left"/>
    </xf>
  </cellXfs>
  <cellStyles count="4">
    <cellStyle name="Excel Built-in Normal" xfId="3"/>
    <cellStyle name="Hyperlink" xfId="1" builtinId="8"/>
    <cellStyle name="Normal" xfId="0" builtinId="0"/>
    <cellStyle name="Percent" xfId="2" builtinId="5"/>
  </cellStyles>
  <dxfs count="0"/>
  <tableStyles count="0" defaultTableStyle="TableStyleMedium9" defaultPivotStyle="PivotStyleLight16"/>
  <colors>
    <mruColors>
      <color rgb="FFCEE4FE"/>
      <color rgb="FFD1CFFD"/>
      <color rgb="FF3B32F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ohn/AppData/Local/Microsoft/Windows/Temporary%20Internet%20Files/Content.IE5/PYY930PX/NVPS%20Nature%20Exhibit_FINAL%20tally_2013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WINNERS NVPS"/>
      <sheetName val="FINAL #votes per category"/>
      <sheetName val="FINAL vote ranking"/>
      <sheetName val="FINAL # votes per person"/>
      <sheetName val="FINAL TALLY"/>
      <sheetName val="Category sort"/>
      <sheetName val="club login sheet"/>
      <sheetName val="categories"/>
      <sheetName val="computation"/>
      <sheetName val="DIRECTIONS"/>
      <sheetName val="entries by d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jhquigley@msn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00"/>
  <sheetViews>
    <sheetView tabSelected="1" topLeftCell="A66" workbookViewId="0">
      <selection activeCell="A8" sqref="A8:D100"/>
    </sheetView>
  </sheetViews>
  <sheetFormatPr defaultRowHeight="13.2"/>
  <cols>
    <col min="1" max="1" width="28.88671875" bestFit="1" customWidth="1"/>
    <col min="2" max="2" width="18.109375" bestFit="1" customWidth="1"/>
    <col min="3" max="3" width="13" bestFit="1" customWidth="1"/>
    <col min="4" max="6" width="48.33203125" bestFit="1" customWidth="1"/>
  </cols>
  <sheetData>
    <row r="1" spans="1:9" s="1" customFormat="1">
      <c r="A1" s="12" t="s">
        <v>12</v>
      </c>
      <c r="B1" s="6" t="s">
        <v>29</v>
      </c>
      <c r="C1" s="30"/>
      <c r="D1" s="27"/>
      <c r="G1" s="7"/>
    </row>
    <row r="2" spans="1:9" s="1" customFormat="1">
      <c r="A2" s="12" t="s">
        <v>13</v>
      </c>
      <c r="B2" s="7" t="s">
        <v>30</v>
      </c>
      <c r="C2" s="30"/>
      <c r="D2" s="27"/>
      <c r="G2" s="7"/>
      <c r="H2" s="12"/>
      <c r="I2" s="21"/>
    </row>
    <row r="3" spans="1:9" s="1" customFormat="1">
      <c r="A3" s="12" t="s">
        <v>15</v>
      </c>
      <c r="B3" s="20" t="s">
        <v>31</v>
      </c>
      <c r="C3" s="30"/>
      <c r="D3" s="27"/>
      <c r="G3" s="7"/>
    </row>
    <row r="4" spans="1:9" s="1" customFormat="1">
      <c r="A4" s="12" t="s">
        <v>11</v>
      </c>
      <c r="B4" s="8" t="s">
        <v>32</v>
      </c>
      <c r="C4" s="30"/>
      <c r="D4" s="7"/>
      <c r="G4" s="7"/>
    </row>
    <row r="5" spans="1:9" s="1" customFormat="1">
      <c r="A5" s="64" t="s">
        <v>22</v>
      </c>
      <c r="B5" s="65" t="s">
        <v>174</v>
      </c>
      <c r="G5" s="7"/>
    </row>
    <row r="6" spans="1:9" s="1" customFormat="1">
      <c r="C6" s="3"/>
      <c r="D6" s="4"/>
      <c r="E6" s="4"/>
      <c r="F6" s="7"/>
      <c r="G6" s="7"/>
    </row>
    <row r="7" spans="1:9" s="2" customFormat="1" ht="16.2" thickBot="1">
      <c r="A7" s="35" t="s">
        <v>2</v>
      </c>
      <c r="B7" s="35" t="s">
        <v>0</v>
      </c>
      <c r="C7" s="34" t="s">
        <v>1</v>
      </c>
      <c r="D7" s="36" t="s">
        <v>3</v>
      </c>
      <c r="E7" s="37"/>
    </row>
    <row r="8" spans="1:9" s="41" customFormat="1">
      <c r="A8" s="33" t="s">
        <v>72</v>
      </c>
      <c r="B8" s="33" t="s">
        <v>73</v>
      </c>
      <c r="C8" s="39" t="s">
        <v>74</v>
      </c>
      <c r="D8" s="32" t="s">
        <v>6</v>
      </c>
      <c r="E8" s="40"/>
    </row>
    <row r="9" spans="1:9" s="41" customFormat="1">
      <c r="A9" s="49" t="s">
        <v>102</v>
      </c>
      <c r="B9" s="28" t="s">
        <v>73</v>
      </c>
      <c r="C9" s="42" t="s">
        <v>74</v>
      </c>
      <c r="D9" s="43" t="s">
        <v>17</v>
      </c>
      <c r="E9" s="40"/>
    </row>
    <row r="10" spans="1:9" s="41" customFormat="1">
      <c r="A10" s="28" t="s">
        <v>46</v>
      </c>
      <c r="B10" s="28" t="s">
        <v>47</v>
      </c>
      <c r="C10" s="42" t="s">
        <v>27</v>
      </c>
      <c r="D10" s="43" t="s">
        <v>4</v>
      </c>
      <c r="E10" s="40"/>
    </row>
    <row r="11" spans="1:9" s="41" customFormat="1">
      <c r="A11" s="28" t="s">
        <v>48</v>
      </c>
      <c r="B11" s="28" t="s">
        <v>47</v>
      </c>
      <c r="C11" s="42" t="s">
        <v>27</v>
      </c>
      <c r="D11" s="43" t="s">
        <v>4</v>
      </c>
      <c r="E11" s="40"/>
    </row>
    <row r="12" spans="1:9" s="41" customFormat="1">
      <c r="A12" s="28" t="s">
        <v>49</v>
      </c>
      <c r="B12" s="28" t="s">
        <v>47</v>
      </c>
      <c r="C12" s="42" t="s">
        <v>27</v>
      </c>
      <c r="D12" s="43" t="s">
        <v>4</v>
      </c>
      <c r="E12" s="40"/>
    </row>
    <row r="13" spans="1:9" s="41" customFormat="1">
      <c r="A13" s="28" t="s">
        <v>50</v>
      </c>
      <c r="B13" s="28" t="s">
        <v>47</v>
      </c>
      <c r="C13" s="42" t="s">
        <v>27</v>
      </c>
      <c r="D13" s="43" t="s">
        <v>4</v>
      </c>
      <c r="E13" s="40"/>
    </row>
    <row r="14" spans="1:9" s="41" customFormat="1">
      <c r="A14" s="28" t="s">
        <v>156</v>
      </c>
      <c r="B14" s="28" t="s">
        <v>47</v>
      </c>
      <c r="C14" s="42" t="s">
        <v>27</v>
      </c>
      <c r="D14" s="43" t="s">
        <v>5</v>
      </c>
      <c r="E14" s="40"/>
    </row>
    <row r="15" spans="1:9" s="41" customFormat="1">
      <c r="A15" s="28" t="s">
        <v>103</v>
      </c>
      <c r="B15" s="28" t="s">
        <v>47</v>
      </c>
      <c r="C15" s="42" t="s">
        <v>27</v>
      </c>
      <c r="D15" s="43" t="s">
        <v>17</v>
      </c>
      <c r="E15" s="40"/>
    </row>
    <row r="16" spans="1:9" s="41" customFormat="1">
      <c r="A16" s="28" t="s">
        <v>148</v>
      </c>
      <c r="B16" s="28" t="s">
        <v>35</v>
      </c>
      <c r="C16" s="42" t="s">
        <v>36</v>
      </c>
      <c r="D16" s="43" t="s">
        <v>5</v>
      </c>
      <c r="E16" s="40"/>
    </row>
    <row r="17" spans="1:5" s="41" customFormat="1">
      <c r="A17" s="28" t="s">
        <v>157</v>
      </c>
      <c r="B17" s="28" t="s">
        <v>35</v>
      </c>
      <c r="C17" s="42" t="s">
        <v>36</v>
      </c>
      <c r="D17" s="43" t="s">
        <v>5</v>
      </c>
      <c r="E17" s="40"/>
    </row>
    <row r="18" spans="1:5" s="41" customFormat="1">
      <c r="A18" s="28" t="s">
        <v>34</v>
      </c>
      <c r="B18" s="28" t="s">
        <v>35</v>
      </c>
      <c r="C18" s="42" t="s">
        <v>36</v>
      </c>
      <c r="D18" s="43" t="s">
        <v>19</v>
      </c>
      <c r="E18" s="40"/>
    </row>
    <row r="19" spans="1:5" s="41" customFormat="1">
      <c r="A19" s="28" t="s">
        <v>165</v>
      </c>
      <c r="B19" s="28" t="s">
        <v>35</v>
      </c>
      <c r="C19" s="42" t="s">
        <v>36</v>
      </c>
      <c r="D19" s="43" t="s">
        <v>5</v>
      </c>
      <c r="E19" s="40"/>
    </row>
    <row r="20" spans="1:5" s="41" customFormat="1">
      <c r="A20" s="28" t="s">
        <v>84</v>
      </c>
      <c r="B20" s="28" t="s">
        <v>85</v>
      </c>
      <c r="C20" s="42" t="s">
        <v>86</v>
      </c>
      <c r="D20" s="43" t="s">
        <v>17</v>
      </c>
      <c r="E20" s="40"/>
    </row>
    <row r="21" spans="1:5" s="41" customFormat="1">
      <c r="A21" s="28" t="s">
        <v>158</v>
      </c>
      <c r="B21" s="28" t="s">
        <v>85</v>
      </c>
      <c r="C21" s="42" t="s">
        <v>86</v>
      </c>
      <c r="D21" s="43" t="s">
        <v>5</v>
      </c>
      <c r="E21" s="40"/>
    </row>
    <row r="22" spans="1:5" s="60" customFormat="1">
      <c r="A22" s="28" t="s">
        <v>104</v>
      </c>
      <c r="B22" s="28" t="s">
        <v>85</v>
      </c>
      <c r="C22" s="42" t="s">
        <v>86</v>
      </c>
      <c r="D22" s="43" t="s">
        <v>17</v>
      </c>
      <c r="E22" s="59"/>
    </row>
    <row r="23" spans="1:5" s="41" customFormat="1">
      <c r="A23" s="48" t="s">
        <v>125</v>
      </c>
      <c r="B23" s="28" t="s">
        <v>85</v>
      </c>
      <c r="C23" s="42" t="s">
        <v>86</v>
      </c>
      <c r="D23" s="43" t="s">
        <v>18</v>
      </c>
      <c r="E23" s="40"/>
    </row>
    <row r="24" spans="1:5" s="41" customFormat="1">
      <c r="A24" s="28" t="s">
        <v>166</v>
      </c>
      <c r="B24" s="28" t="s">
        <v>85</v>
      </c>
      <c r="C24" s="42" t="s">
        <v>86</v>
      </c>
      <c r="D24" s="43" t="s">
        <v>5</v>
      </c>
      <c r="E24" s="40"/>
    </row>
    <row r="25" spans="1:5" s="41" customFormat="1">
      <c r="A25" s="28" t="s">
        <v>149</v>
      </c>
      <c r="B25" s="28" t="s">
        <v>150</v>
      </c>
      <c r="C25" s="42" t="s">
        <v>151</v>
      </c>
      <c r="D25" s="43" t="s">
        <v>5</v>
      </c>
      <c r="E25" s="40"/>
    </row>
    <row r="26" spans="1:5" s="41" customFormat="1">
      <c r="A26" s="44" t="s">
        <v>159</v>
      </c>
      <c r="B26" s="31" t="s">
        <v>127</v>
      </c>
      <c r="C26" s="31" t="s">
        <v>144</v>
      </c>
      <c r="D26" s="46" t="s">
        <v>5</v>
      </c>
      <c r="E26" s="40"/>
    </row>
    <row r="27" spans="1:5" s="41" customFormat="1">
      <c r="A27" s="44" t="s">
        <v>126</v>
      </c>
      <c r="B27" s="44" t="s">
        <v>127</v>
      </c>
      <c r="C27" s="44" t="s">
        <v>42</v>
      </c>
      <c r="D27" s="32" t="s">
        <v>18</v>
      </c>
      <c r="E27" s="40"/>
    </row>
    <row r="28" spans="1:5" s="41" customFormat="1">
      <c r="A28" s="44" t="s">
        <v>143</v>
      </c>
      <c r="B28" s="31" t="s">
        <v>127</v>
      </c>
      <c r="C28" s="31" t="s">
        <v>144</v>
      </c>
      <c r="D28" s="47" t="s">
        <v>16</v>
      </c>
      <c r="E28" s="40"/>
    </row>
    <row r="29" spans="1:5" s="41" customFormat="1">
      <c r="A29" s="44" t="s">
        <v>145</v>
      </c>
      <c r="B29" s="31" t="s">
        <v>127</v>
      </c>
      <c r="C29" s="31" t="s">
        <v>144</v>
      </c>
      <c r="D29" s="47" t="s">
        <v>16</v>
      </c>
      <c r="E29" s="40"/>
    </row>
    <row r="30" spans="1:5" s="41" customFormat="1">
      <c r="A30" s="44" t="s">
        <v>87</v>
      </c>
      <c r="B30" s="28" t="s">
        <v>88</v>
      </c>
      <c r="C30" s="42" t="s">
        <v>26</v>
      </c>
      <c r="D30" s="32" t="s">
        <v>17</v>
      </c>
      <c r="E30" s="40"/>
    </row>
    <row r="31" spans="1:5" s="41" customFormat="1">
      <c r="A31" s="44" t="s">
        <v>89</v>
      </c>
      <c r="B31" s="28" t="s">
        <v>88</v>
      </c>
      <c r="C31" s="42" t="s">
        <v>26</v>
      </c>
      <c r="D31" s="32" t="s">
        <v>17</v>
      </c>
      <c r="E31" s="40"/>
    </row>
    <row r="32" spans="1:5" s="41" customFormat="1">
      <c r="A32" s="28" t="s">
        <v>43</v>
      </c>
      <c r="B32" s="28" t="s">
        <v>44</v>
      </c>
      <c r="C32" s="42" t="s">
        <v>45</v>
      </c>
      <c r="D32" s="32" t="s">
        <v>4</v>
      </c>
      <c r="E32" s="40"/>
    </row>
    <row r="33" spans="1:5" s="41" customFormat="1">
      <c r="A33" s="28" t="s">
        <v>152</v>
      </c>
      <c r="B33" s="28" t="s">
        <v>44</v>
      </c>
      <c r="C33" s="42" t="s">
        <v>45</v>
      </c>
      <c r="D33" s="32" t="s">
        <v>5</v>
      </c>
      <c r="E33" s="40"/>
    </row>
    <row r="34" spans="1:5" s="41" customFormat="1">
      <c r="A34" s="29" t="s">
        <v>51</v>
      </c>
      <c r="B34" s="28" t="s">
        <v>44</v>
      </c>
      <c r="C34" s="42" t="s">
        <v>45</v>
      </c>
      <c r="D34" s="32" t="s">
        <v>4</v>
      </c>
      <c r="E34" s="40"/>
    </row>
    <row r="35" spans="1:5" s="41" customFormat="1">
      <c r="A35" s="28" t="s">
        <v>52</v>
      </c>
      <c r="B35" s="28" t="s">
        <v>44</v>
      </c>
      <c r="C35" s="42" t="s">
        <v>45</v>
      </c>
      <c r="D35" s="32" t="s">
        <v>4</v>
      </c>
      <c r="E35" s="40"/>
    </row>
    <row r="36" spans="1:5" s="41" customFormat="1">
      <c r="A36" s="28" t="s">
        <v>57</v>
      </c>
      <c r="B36" s="28" t="s">
        <v>44</v>
      </c>
      <c r="C36" s="42" t="s">
        <v>45</v>
      </c>
      <c r="D36" s="32" t="s">
        <v>4</v>
      </c>
      <c r="E36" s="40"/>
    </row>
    <row r="37" spans="1:5" s="41" customFormat="1">
      <c r="A37" s="49" t="s">
        <v>58</v>
      </c>
      <c r="B37" s="5" t="s">
        <v>44</v>
      </c>
      <c r="C37" s="31" t="s">
        <v>45</v>
      </c>
      <c r="D37" s="47" t="s">
        <v>4</v>
      </c>
      <c r="E37" s="40"/>
    </row>
    <row r="38" spans="1:5" s="41" customFormat="1">
      <c r="A38" s="44" t="s">
        <v>59</v>
      </c>
      <c r="B38" s="45" t="s">
        <v>60</v>
      </c>
      <c r="C38" s="45" t="s">
        <v>61</v>
      </c>
      <c r="D38" s="32" t="s">
        <v>4</v>
      </c>
      <c r="E38" s="40"/>
    </row>
    <row r="39" spans="1:5" s="41" customFormat="1">
      <c r="A39" s="44" t="s">
        <v>62</v>
      </c>
      <c r="B39" s="45" t="s">
        <v>60</v>
      </c>
      <c r="C39" s="45" t="s">
        <v>61</v>
      </c>
      <c r="D39" s="32" t="s">
        <v>4</v>
      </c>
      <c r="E39" s="40"/>
    </row>
    <row r="40" spans="1:5" s="41" customFormat="1">
      <c r="A40" s="28" t="s">
        <v>118</v>
      </c>
      <c r="B40" s="28" t="s">
        <v>64</v>
      </c>
      <c r="C40" s="42" t="s">
        <v>65</v>
      </c>
      <c r="D40" s="32" t="s">
        <v>18</v>
      </c>
      <c r="E40" s="40"/>
    </row>
    <row r="41" spans="1:5" s="41" customFormat="1">
      <c r="A41" s="28" t="s">
        <v>63</v>
      </c>
      <c r="B41" s="28" t="s">
        <v>64</v>
      </c>
      <c r="C41" s="42" t="s">
        <v>65</v>
      </c>
      <c r="D41" s="43" t="s">
        <v>4</v>
      </c>
      <c r="E41" s="40"/>
    </row>
    <row r="42" spans="1:5" s="41" customFormat="1">
      <c r="A42" s="28" t="s">
        <v>146</v>
      </c>
      <c r="B42" s="28" t="s">
        <v>64</v>
      </c>
      <c r="C42" s="42" t="s">
        <v>65</v>
      </c>
      <c r="D42" s="43" t="s">
        <v>16</v>
      </c>
      <c r="E42" s="40"/>
    </row>
    <row r="43" spans="1:5" s="41" customFormat="1">
      <c r="A43" s="28" t="s">
        <v>90</v>
      </c>
      <c r="B43" s="28" t="s">
        <v>91</v>
      </c>
      <c r="C43" s="42" t="s">
        <v>92</v>
      </c>
      <c r="D43" s="32" t="s">
        <v>17</v>
      </c>
      <c r="E43" s="40"/>
    </row>
    <row r="44" spans="1:5" s="41" customFormat="1">
      <c r="A44" s="28" t="s">
        <v>119</v>
      </c>
      <c r="B44" s="28" t="s">
        <v>91</v>
      </c>
      <c r="C44" s="42" t="s">
        <v>92</v>
      </c>
      <c r="D44" s="32" t="s">
        <v>18</v>
      </c>
      <c r="E44" s="40"/>
    </row>
    <row r="45" spans="1:5" s="41" customFormat="1">
      <c r="A45" s="28" t="s">
        <v>120</v>
      </c>
      <c r="B45" s="28" t="s">
        <v>91</v>
      </c>
      <c r="C45" s="42" t="s">
        <v>92</v>
      </c>
      <c r="D45" s="32" t="s">
        <v>18</v>
      </c>
      <c r="E45" s="40"/>
    </row>
    <row r="46" spans="1:5" s="41" customFormat="1">
      <c r="A46" s="28" t="s">
        <v>121</v>
      </c>
      <c r="B46" s="28" t="s">
        <v>91</v>
      </c>
      <c r="C46" s="42" t="s">
        <v>92</v>
      </c>
      <c r="D46" s="32" t="s">
        <v>18</v>
      </c>
      <c r="E46" s="40"/>
    </row>
    <row r="47" spans="1:5" s="41" customFormat="1">
      <c r="A47" s="28" t="s">
        <v>122</v>
      </c>
      <c r="B47" s="28" t="s">
        <v>91</v>
      </c>
      <c r="C47" s="42" t="s">
        <v>92</v>
      </c>
      <c r="D47" s="32" t="s">
        <v>18</v>
      </c>
      <c r="E47" s="40"/>
    </row>
    <row r="48" spans="1:5" s="41" customFormat="1">
      <c r="A48" s="28" t="s">
        <v>128</v>
      </c>
      <c r="B48" s="28" t="s">
        <v>91</v>
      </c>
      <c r="C48" s="42" t="s">
        <v>92</v>
      </c>
      <c r="D48" s="32" t="s">
        <v>18</v>
      </c>
      <c r="E48" s="40"/>
    </row>
    <row r="49" spans="1:5" s="41" customFormat="1">
      <c r="A49" s="28" t="s">
        <v>129</v>
      </c>
      <c r="B49" s="28" t="s">
        <v>91</v>
      </c>
      <c r="C49" s="42" t="s">
        <v>92</v>
      </c>
      <c r="D49" s="32" t="s">
        <v>18</v>
      </c>
      <c r="E49" s="40"/>
    </row>
    <row r="50" spans="1:5" s="41" customFormat="1">
      <c r="A50" s="29" t="s">
        <v>68</v>
      </c>
      <c r="B50" s="5" t="s">
        <v>69</v>
      </c>
      <c r="C50" s="42" t="s">
        <v>70</v>
      </c>
      <c r="D50" s="32" t="s">
        <v>6</v>
      </c>
      <c r="E50" s="40"/>
    </row>
    <row r="51" spans="1:5" s="53" customFormat="1">
      <c r="A51" s="33" t="s">
        <v>130</v>
      </c>
      <c r="B51" s="5" t="s">
        <v>69</v>
      </c>
      <c r="C51" s="42" t="s">
        <v>70</v>
      </c>
      <c r="D51" s="32" t="s">
        <v>18</v>
      </c>
      <c r="E51" s="52"/>
    </row>
    <row r="52" spans="1:5" s="41" customFormat="1">
      <c r="A52" s="28" t="s">
        <v>147</v>
      </c>
      <c r="B52" s="5" t="s">
        <v>69</v>
      </c>
      <c r="C52" s="42" t="s">
        <v>70</v>
      </c>
      <c r="D52" s="32" t="s">
        <v>16</v>
      </c>
      <c r="E52" s="40"/>
    </row>
    <row r="53" spans="1:5" s="41" customFormat="1">
      <c r="A53" s="28" t="s">
        <v>160</v>
      </c>
      <c r="B53" s="28" t="s">
        <v>23</v>
      </c>
      <c r="C53" s="42" t="s">
        <v>161</v>
      </c>
      <c r="D53" s="32" t="s">
        <v>5</v>
      </c>
      <c r="E53" s="40"/>
    </row>
    <row r="54" spans="1:5" s="41" customFormat="1">
      <c r="A54" s="28" t="s">
        <v>167</v>
      </c>
      <c r="B54" s="28" t="s">
        <v>23</v>
      </c>
      <c r="C54" s="42" t="s">
        <v>161</v>
      </c>
      <c r="D54" s="32" t="s">
        <v>5</v>
      </c>
      <c r="E54" s="40"/>
    </row>
    <row r="55" spans="1:5" s="41" customFormat="1">
      <c r="A55" s="28" t="s">
        <v>135</v>
      </c>
      <c r="B55" s="28" t="s">
        <v>136</v>
      </c>
      <c r="C55" s="42" t="s">
        <v>137</v>
      </c>
      <c r="D55" s="32" t="s">
        <v>16</v>
      </c>
      <c r="E55" s="40"/>
    </row>
    <row r="56" spans="1:5" s="41" customFormat="1">
      <c r="A56" s="44" t="s">
        <v>93</v>
      </c>
      <c r="B56" s="28" t="s">
        <v>76</v>
      </c>
      <c r="C56" s="42" t="s">
        <v>77</v>
      </c>
      <c r="D56" s="32" t="s">
        <v>17</v>
      </c>
      <c r="E56" s="40"/>
    </row>
    <row r="57" spans="1:5" s="41" customFormat="1">
      <c r="A57" s="44" t="s">
        <v>75</v>
      </c>
      <c r="B57" s="28" t="s">
        <v>76</v>
      </c>
      <c r="C57" s="42" t="s">
        <v>77</v>
      </c>
      <c r="D57" s="43" t="s">
        <v>6</v>
      </c>
      <c r="E57" s="40"/>
    </row>
    <row r="58" spans="1:5" s="41" customFormat="1">
      <c r="A58" s="44" t="s">
        <v>78</v>
      </c>
      <c r="B58" s="28" t="s">
        <v>76</v>
      </c>
      <c r="C58" s="42" t="s">
        <v>77</v>
      </c>
      <c r="D58" s="43" t="s">
        <v>6</v>
      </c>
      <c r="E58" s="40"/>
    </row>
    <row r="59" spans="1:5" s="41" customFormat="1">
      <c r="A59" s="49" t="s">
        <v>123</v>
      </c>
      <c r="B59" s="33" t="s">
        <v>106</v>
      </c>
      <c r="C59" s="39" t="s">
        <v>107</v>
      </c>
      <c r="D59" s="32" t="s">
        <v>18</v>
      </c>
      <c r="E59" s="40"/>
    </row>
    <row r="60" spans="1:5" s="41" customFormat="1">
      <c r="A60" s="28" t="s">
        <v>138</v>
      </c>
      <c r="B60" s="33" t="s">
        <v>106</v>
      </c>
      <c r="C60" s="39" t="s">
        <v>107</v>
      </c>
      <c r="D60" s="32" t="s">
        <v>16</v>
      </c>
      <c r="E60" s="40"/>
    </row>
    <row r="61" spans="1:5" s="41" customFormat="1">
      <c r="A61" s="28" t="s">
        <v>105</v>
      </c>
      <c r="B61" s="33" t="s">
        <v>106</v>
      </c>
      <c r="C61" s="39" t="s">
        <v>107</v>
      </c>
      <c r="D61" s="47" t="s">
        <v>17</v>
      </c>
      <c r="E61" s="40"/>
    </row>
    <row r="62" spans="1:5" s="41" customFormat="1">
      <c r="A62" s="28" t="s">
        <v>82</v>
      </c>
      <c r="B62" s="26" t="s">
        <v>83</v>
      </c>
      <c r="C62" s="38" t="s">
        <v>28</v>
      </c>
      <c r="D62" s="32" t="s">
        <v>17</v>
      </c>
      <c r="E62" s="40"/>
    </row>
    <row r="63" spans="1:5" s="41" customFormat="1">
      <c r="A63" s="28" t="s">
        <v>108</v>
      </c>
      <c r="B63" s="26" t="s">
        <v>83</v>
      </c>
      <c r="C63" s="38" t="s">
        <v>28</v>
      </c>
      <c r="D63" s="32" t="s">
        <v>17</v>
      </c>
      <c r="E63" s="40"/>
    </row>
    <row r="64" spans="1:5" s="41" customFormat="1">
      <c r="A64" s="28" t="s">
        <v>168</v>
      </c>
      <c r="B64" s="5" t="s">
        <v>83</v>
      </c>
      <c r="C64" s="31" t="s">
        <v>28</v>
      </c>
      <c r="D64" s="32" t="s">
        <v>5</v>
      </c>
      <c r="E64" s="40"/>
    </row>
    <row r="65" spans="1:5" s="41" customFormat="1">
      <c r="A65" s="28" t="s">
        <v>94</v>
      </c>
      <c r="B65" s="28" t="s">
        <v>95</v>
      </c>
      <c r="C65" s="42" t="s">
        <v>96</v>
      </c>
      <c r="D65" s="32" t="s">
        <v>17</v>
      </c>
      <c r="E65" s="40"/>
    </row>
    <row r="66" spans="1:5" s="41" customFormat="1">
      <c r="A66" s="28" t="s">
        <v>169</v>
      </c>
      <c r="B66" s="28" t="s">
        <v>95</v>
      </c>
      <c r="C66" s="42" t="s">
        <v>96</v>
      </c>
      <c r="D66" s="32" t="s">
        <v>5</v>
      </c>
      <c r="E66" s="40"/>
    </row>
    <row r="67" spans="1:5" s="41" customFormat="1">
      <c r="A67" s="49" t="s">
        <v>97</v>
      </c>
      <c r="B67" s="28" t="s">
        <v>98</v>
      </c>
      <c r="C67" s="42" t="s">
        <v>99</v>
      </c>
      <c r="D67" s="32" t="s">
        <v>17</v>
      </c>
      <c r="E67" s="40"/>
    </row>
    <row r="68" spans="1:5" s="41" customFormat="1">
      <c r="A68" s="49" t="s">
        <v>139</v>
      </c>
      <c r="B68" s="28" t="s">
        <v>98</v>
      </c>
      <c r="C68" s="42" t="s">
        <v>99</v>
      </c>
      <c r="D68" s="32" t="s">
        <v>16</v>
      </c>
      <c r="E68" s="40"/>
    </row>
    <row r="69" spans="1:5" s="41" customFormat="1">
      <c r="A69" s="29" t="s">
        <v>162</v>
      </c>
      <c r="B69" s="28" t="s">
        <v>98</v>
      </c>
      <c r="C69" s="42" t="s">
        <v>99</v>
      </c>
      <c r="D69" s="32" t="s">
        <v>5</v>
      </c>
      <c r="E69" s="40"/>
    </row>
    <row r="70" spans="1:5" s="41" customFormat="1">
      <c r="A70" s="28" t="s">
        <v>109</v>
      </c>
      <c r="B70" s="28" t="s">
        <v>98</v>
      </c>
      <c r="C70" s="42" t="s">
        <v>99</v>
      </c>
      <c r="D70" s="32" t="s">
        <v>17</v>
      </c>
      <c r="E70" s="40"/>
    </row>
    <row r="71" spans="1:5" s="41" customFormat="1">
      <c r="A71" s="49" t="s">
        <v>110</v>
      </c>
      <c r="B71" s="49" t="s">
        <v>98</v>
      </c>
      <c r="C71" s="50" t="s">
        <v>99</v>
      </c>
      <c r="D71" s="51" t="s">
        <v>17</v>
      </c>
      <c r="E71" s="40"/>
    </row>
    <row r="72" spans="1:5" s="41" customFormat="1">
      <c r="A72" s="28" t="s">
        <v>111</v>
      </c>
      <c r="B72" s="28" t="s">
        <v>98</v>
      </c>
      <c r="C72" s="42" t="s">
        <v>99</v>
      </c>
      <c r="D72" s="32" t="s">
        <v>17</v>
      </c>
      <c r="E72" s="40"/>
    </row>
    <row r="73" spans="1:5" s="41" customFormat="1">
      <c r="A73" s="28" t="s">
        <v>140</v>
      </c>
      <c r="B73" s="28" t="s">
        <v>38</v>
      </c>
      <c r="C73" s="42" t="s">
        <v>39</v>
      </c>
      <c r="D73" s="32" t="s">
        <v>16</v>
      </c>
      <c r="E73" s="40"/>
    </row>
    <row r="74" spans="1:5" s="41" customFormat="1">
      <c r="A74" s="28" t="s">
        <v>37</v>
      </c>
      <c r="B74" s="28" t="s">
        <v>38</v>
      </c>
      <c r="C74" s="42" t="s">
        <v>39</v>
      </c>
      <c r="D74" s="32" t="s">
        <v>19</v>
      </c>
      <c r="E74" s="40"/>
    </row>
    <row r="75" spans="1:5" s="41" customFormat="1">
      <c r="A75" s="28" t="s">
        <v>131</v>
      </c>
      <c r="B75" s="28" t="s">
        <v>38</v>
      </c>
      <c r="C75" s="42" t="s">
        <v>39</v>
      </c>
      <c r="D75" s="32" t="s">
        <v>18</v>
      </c>
      <c r="E75" s="40"/>
    </row>
    <row r="76" spans="1:5" s="41" customFormat="1">
      <c r="A76" s="28" t="s">
        <v>33</v>
      </c>
      <c r="B76" s="28" t="s">
        <v>25</v>
      </c>
      <c r="C76" s="42" t="s">
        <v>24</v>
      </c>
      <c r="D76" s="32" t="s">
        <v>19</v>
      </c>
      <c r="E76" s="40"/>
    </row>
    <row r="77" spans="1:5" s="41" customFormat="1">
      <c r="A77" s="28" t="s">
        <v>100</v>
      </c>
      <c r="B77" s="28" t="s">
        <v>25</v>
      </c>
      <c r="C77" s="42" t="s">
        <v>24</v>
      </c>
      <c r="D77" s="32" t="s">
        <v>17</v>
      </c>
      <c r="E77" s="40"/>
    </row>
    <row r="78" spans="1:5" s="41" customFormat="1">
      <c r="A78" s="28" t="s">
        <v>101</v>
      </c>
      <c r="B78" s="28" t="s">
        <v>25</v>
      </c>
      <c r="C78" s="42" t="s">
        <v>24</v>
      </c>
      <c r="D78" s="32" t="s">
        <v>17</v>
      </c>
      <c r="E78" s="40"/>
    </row>
    <row r="79" spans="1:5" s="41" customFormat="1">
      <c r="A79" s="28" t="s">
        <v>79</v>
      </c>
      <c r="B79" s="28" t="s">
        <v>25</v>
      </c>
      <c r="C79" s="42" t="s">
        <v>24</v>
      </c>
      <c r="D79" s="32" t="s">
        <v>6</v>
      </c>
      <c r="E79" s="40"/>
    </row>
    <row r="80" spans="1:5" s="41" customFormat="1">
      <c r="A80" s="29" t="s">
        <v>112</v>
      </c>
      <c r="B80" s="28" t="s">
        <v>25</v>
      </c>
      <c r="C80" s="42" t="s">
        <v>24</v>
      </c>
      <c r="D80" s="32" t="s">
        <v>17</v>
      </c>
      <c r="E80" s="40"/>
    </row>
    <row r="81" spans="1:5" s="41" customFormat="1">
      <c r="A81" s="28" t="s">
        <v>113</v>
      </c>
      <c r="B81" s="28" t="s">
        <v>25</v>
      </c>
      <c r="C81" s="42" t="s">
        <v>24</v>
      </c>
      <c r="D81" s="32" t="s">
        <v>17</v>
      </c>
      <c r="E81" s="40"/>
    </row>
    <row r="82" spans="1:5" s="41" customFormat="1">
      <c r="A82" s="28" t="s">
        <v>114</v>
      </c>
      <c r="B82" s="28" t="s">
        <v>25</v>
      </c>
      <c r="C82" s="42" t="s">
        <v>24</v>
      </c>
      <c r="D82" s="32" t="s">
        <v>17</v>
      </c>
      <c r="E82" s="40"/>
    </row>
    <row r="83" spans="1:5" s="41" customFormat="1">
      <c r="A83" s="31" t="s">
        <v>153</v>
      </c>
      <c r="B83" s="28" t="s">
        <v>154</v>
      </c>
      <c r="C83" s="42" t="s">
        <v>155</v>
      </c>
      <c r="D83" s="32" t="s">
        <v>5</v>
      </c>
      <c r="E83" s="40"/>
    </row>
    <row r="84" spans="1:5" s="41" customFormat="1">
      <c r="A84" s="28" t="s">
        <v>53</v>
      </c>
      <c r="B84" s="28" t="s">
        <v>54</v>
      </c>
      <c r="C84" s="42" t="s">
        <v>55</v>
      </c>
      <c r="D84" s="32" t="s">
        <v>4</v>
      </c>
      <c r="E84" s="40"/>
    </row>
    <row r="85" spans="1:5" s="41" customFormat="1">
      <c r="A85" s="28" t="s">
        <v>56</v>
      </c>
      <c r="B85" s="28" t="s">
        <v>54</v>
      </c>
      <c r="C85" s="42" t="s">
        <v>55</v>
      </c>
      <c r="D85" s="32" t="s">
        <v>4</v>
      </c>
      <c r="E85" s="40"/>
    </row>
    <row r="86" spans="1:5" s="41" customFormat="1">
      <c r="A86" s="28" t="s">
        <v>141</v>
      </c>
      <c r="B86" s="28" t="s">
        <v>54</v>
      </c>
      <c r="C86" s="42" t="s">
        <v>55</v>
      </c>
      <c r="D86" s="32" t="s">
        <v>16</v>
      </c>
      <c r="E86" s="40"/>
    </row>
    <row r="87" spans="1:5" s="41" customFormat="1">
      <c r="A87" s="28" t="s">
        <v>142</v>
      </c>
      <c r="B87" s="28" t="s">
        <v>54</v>
      </c>
      <c r="C87" s="42" t="s">
        <v>55</v>
      </c>
      <c r="D87" s="32" t="s">
        <v>16</v>
      </c>
      <c r="E87" s="40"/>
    </row>
    <row r="88" spans="1:5" s="41" customFormat="1">
      <c r="A88" s="28" t="s">
        <v>163</v>
      </c>
      <c r="B88" s="28" t="s">
        <v>54</v>
      </c>
      <c r="C88" s="42" t="s">
        <v>55</v>
      </c>
      <c r="D88" s="32" t="s">
        <v>5</v>
      </c>
      <c r="E88" s="40"/>
    </row>
    <row r="89" spans="1:5" s="41" customFormat="1">
      <c r="A89" s="28" t="s">
        <v>66</v>
      </c>
      <c r="B89" s="28" t="s">
        <v>54</v>
      </c>
      <c r="C89" s="42" t="s">
        <v>55</v>
      </c>
      <c r="D89" s="32" t="s">
        <v>4</v>
      </c>
      <c r="E89" s="40"/>
    </row>
    <row r="90" spans="1:5" s="41" customFormat="1">
      <c r="A90" s="28" t="s">
        <v>67</v>
      </c>
      <c r="B90" s="28" t="s">
        <v>54</v>
      </c>
      <c r="C90" s="42" t="s">
        <v>55</v>
      </c>
      <c r="D90" s="32" t="s">
        <v>4</v>
      </c>
      <c r="E90" s="40"/>
    </row>
    <row r="91" spans="1:5" s="41" customFormat="1">
      <c r="A91" s="28" t="s">
        <v>71</v>
      </c>
      <c r="B91" s="28" t="s">
        <v>41</v>
      </c>
      <c r="C91" s="42" t="s">
        <v>42</v>
      </c>
      <c r="D91" s="32" t="s">
        <v>6</v>
      </c>
      <c r="E91" s="40"/>
    </row>
    <row r="92" spans="1:5" s="41" customFormat="1">
      <c r="A92" s="28" t="s">
        <v>40</v>
      </c>
      <c r="B92" s="28" t="s">
        <v>41</v>
      </c>
      <c r="C92" s="42" t="s">
        <v>42</v>
      </c>
      <c r="D92" s="32" t="s">
        <v>19</v>
      </c>
      <c r="E92" s="40"/>
    </row>
    <row r="93" spans="1:5" s="41" customFormat="1">
      <c r="A93" s="28" t="s">
        <v>132</v>
      </c>
      <c r="B93" s="28" t="s">
        <v>133</v>
      </c>
      <c r="C93" s="42" t="s">
        <v>134</v>
      </c>
      <c r="D93" s="32" t="s">
        <v>18</v>
      </c>
      <c r="E93" s="40"/>
    </row>
    <row r="94" spans="1:5" s="41" customFormat="1">
      <c r="A94" s="33" t="s">
        <v>170</v>
      </c>
      <c r="B94" s="28" t="s">
        <v>171</v>
      </c>
      <c r="C94" s="42" t="s">
        <v>172</v>
      </c>
      <c r="D94" s="32" t="s">
        <v>5</v>
      </c>
      <c r="E94" s="40"/>
    </row>
    <row r="95" spans="1:5" s="41" customFormat="1">
      <c r="A95" s="28" t="s">
        <v>124</v>
      </c>
      <c r="B95" s="28" t="s">
        <v>81</v>
      </c>
      <c r="C95" s="42" t="s">
        <v>21</v>
      </c>
      <c r="D95" s="32" t="s">
        <v>18</v>
      </c>
      <c r="E95" s="40"/>
    </row>
    <row r="96" spans="1:5" s="41" customFormat="1">
      <c r="A96" s="28" t="s">
        <v>164</v>
      </c>
      <c r="B96" s="28" t="s">
        <v>81</v>
      </c>
      <c r="C96" s="42" t="s">
        <v>21</v>
      </c>
      <c r="D96" s="32" t="s">
        <v>5</v>
      </c>
      <c r="E96" s="40"/>
    </row>
    <row r="97" spans="1:5" s="41" customFormat="1">
      <c r="A97" s="28" t="s">
        <v>80</v>
      </c>
      <c r="B97" s="28" t="s">
        <v>81</v>
      </c>
      <c r="C97" s="42" t="s">
        <v>21</v>
      </c>
      <c r="D97" s="32" t="s">
        <v>6</v>
      </c>
      <c r="E97" s="40"/>
    </row>
    <row r="98" spans="1:5" s="41" customFormat="1">
      <c r="A98" s="28" t="s">
        <v>115</v>
      </c>
      <c r="B98" s="28" t="s">
        <v>81</v>
      </c>
      <c r="C98" s="42" t="s">
        <v>21</v>
      </c>
      <c r="D98" s="32" t="s">
        <v>17</v>
      </c>
      <c r="E98" s="40"/>
    </row>
    <row r="99" spans="1:5" s="41" customFormat="1">
      <c r="A99" s="49" t="s">
        <v>116</v>
      </c>
      <c r="B99" s="28" t="s">
        <v>81</v>
      </c>
      <c r="C99" s="42" t="s">
        <v>21</v>
      </c>
      <c r="D99" s="43" t="s">
        <v>17</v>
      </c>
      <c r="E99" s="40"/>
    </row>
    <row r="100" spans="1:5" s="41" customFormat="1">
      <c r="A100" s="28" t="s">
        <v>117</v>
      </c>
      <c r="B100" s="28" t="s">
        <v>81</v>
      </c>
      <c r="C100" s="42" t="s">
        <v>21</v>
      </c>
      <c r="D100" s="43" t="s">
        <v>17</v>
      </c>
      <c r="E100" s="40"/>
    </row>
  </sheetData>
  <sortState ref="A8:J100">
    <sortCondition ref="B8:B100"/>
  </sortState>
  <hyperlinks>
    <hyperlink ref="B4" r:id="rId1"/>
  </hyperlinks>
  <pageMargins left="0.7" right="0.7" top="0.75" bottom="0.75" header="0.3" footer="0.3"/>
  <pageSetup orientation="landscape" r:id="rId2"/>
  <headerFooter>
    <oddHeader>&amp;L&amp;"Arial,Bold"&amp;14NVPS-Nature Visions Juried Images: 2013</oddHeader>
    <oddFooter>&amp;Lprinted &amp;D &amp;T
&amp;F&amp;Rpage &amp;P of &amp;N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Invaiid entry" error="Only categories from the list are allowable. Please delete and pick a category from the drop-down list." prompt="Click the button to the right and choose one category from the drop-down menu._x000a_">
          <x14:formula1>
            <xm:f>[1]categories!#REF!</xm:f>
          </x14:formula1>
          <xm:sqref>D8:D100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D11"/>
  <sheetViews>
    <sheetView workbookViewId="0">
      <selection activeCell="A23" sqref="A23"/>
    </sheetView>
  </sheetViews>
  <sheetFormatPr defaultRowHeight="13.2"/>
  <cols>
    <col min="1" max="1" width="54.5546875" bestFit="1" customWidth="1"/>
    <col min="2" max="2" width="12.5546875" customWidth="1"/>
    <col min="3" max="3" width="12.44140625" style="9" customWidth="1"/>
    <col min="4" max="4" width="12.5546875" customWidth="1"/>
    <col min="5" max="5" width="15.88671875" customWidth="1"/>
  </cols>
  <sheetData>
    <row r="1" spans="1:4" ht="17.399999999999999">
      <c r="A1" s="58" t="s">
        <v>173</v>
      </c>
    </row>
    <row r="3" spans="1:4" ht="40.200000000000003" thickBot="1">
      <c r="A3" s="16"/>
      <c r="B3" s="10" t="s">
        <v>10</v>
      </c>
      <c r="C3" s="11" t="s">
        <v>8</v>
      </c>
      <c r="D3" s="10" t="s">
        <v>9</v>
      </c>
    </row>
    <row r="4" spans="1:4" ht="13.8">
      <c r="A4" s="22" t="s">
        <v>19</v>
      </c>
      <c r="B4" s="54">
        <v>50</v>
      </c>
      <c r="C4" s="19">
        <f t="shared" ref="C4:C10" si="0">B4/$B$11</f>
        <v>5.8962264150943397E-2</v>
      </c>
      <c r="D4" s="55">
        <f t="shared" ref="D4:D10" si="1">C4*325</f>
        <v>19.162735849056602</v>
      </c>
    </row>
    <row r="5" spans="1:4" ht="13.8">
      <c r="A5" s="23" t="s">
        <v>4</v>
      </c>
      <c r="B5" s="54">
        <v>163</v>
      </c>
      <c r="C5" s="19">
        <f t="shared" si="0"/>
        <v>0.19221698113207547</v>
      </c>
      <c r="D5" s="55">
        <f t="shared" si="1"/>
        <v>62.470518867924525</v>
      </c>
    </row>
    <row r="6" spans="1:4" ht="13.8">
      <c r="A6" s="23" t="s">
        <v>6</v>
      </c>
      <c r="B6" s="54">
        <v>69</v>
      </c>
      <c r="C6" s="19">
        <f t="shared" si="0"/>
        <v>8.1367924528301883E-2</v>
      </c>
      <c r="D6" s="55">
        <f t="shared" si="1"/>
        <v>26.444575471698112</v>
      </c>
    </row>
    <row r="7" spans="1:4" ht="13.8">
      <c r="A7" s="23" t="s">
        <v>17</v>
      </c>
      <c r="B7" s="54">
        <v>203</v>
      </c>
      <c r="C7" s="19">
        <f t="shared" si="0"/>
        <v>0.23938679245283018</v>
      </c>
      <c r="D7" s="55">
        <f t="shared" si="1"/>
        <v>77.800707547169807</v>
      </c>
    </row>
    <row r="8" spans="1:4" ht="13.8">
      <c r="A8" s="23" t="s">
        <v>18</v>
      </c>
      <c r="B8" s="54">
        <v>157</v>
      </c>
      <c r="C8" s="19">
        <f t="shared" si="0"/>
        <v>0.18514150943396226</v>
      </c>
      <c r="D8" s="55">
        <f t="shared" si="1"/>
        <v>60.170990566037737</v>
      </c>
    </row>
    <row r="9" spans="1:4" ht="13.8">
      <c r="A9" s="23" t="s">
        <v>16</v>
      </c>
      <c r="B9" s="61">
        <v>72</v>
      </c>
      <c r="C9" s="19">
        <f t="shared" si="0"/>
        <v>8.4905660377358486E-2</v>
      </c>
      <c r="D9" s="62">
        <f t="shared" si="1"/>
        <v>27.594339622641506</v>
      </c>
    </row>
    <row r="10" spans="1:4" ht="14.4" thickBot="1">
      <c r="A10" s="24" t="s">
        <v>5</v>
      </c>
      <c r="B10" s="56">
        <v>134</v>
      </c>
      <c r="C10" s="19">
        <f t="shared" si="0"/>
        <v>0.15801886792452829</v>
      </c>
      <c r="D10" s="57">
        <f t="shared" si="1"/>
        <v>51.356132075471699</v>
      </c>
    </row>
    <row r="11" spans="1:4" ht="14.4" thickBot="1">
      <c r="A11" s="18" t="s">
        <v>7</v>
      </c>
      <c r="B11" s="16">
        <f>SUM(B4:B10)</f>
        <v>848</v>
      </c>
      <c r="C11" s="17">
        <f>SUM(C4:C10)</f>
        <v>1</v>
      </c>
      <c r="D11" s="63">
        <f>SUM(D4:D10)</f>
        <v>325</v>
      </c>
    </row>
  </sheetData>
  <sortState ref="A4:D10">
    <sortCondition ref="A4:A10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F10"/>
  <sheetViews>
    <sheetView workbookViewId="0">
      <selection activeCell="A7" sqref="A7"/>
    </sheetView>
  </sheetViews>
  <sheetFormatPr defaultRowHeight="13.2"/>
  <cols>
    <col min="1" max="1" width="60.6640625" customWidth="1"/>
  </cols>
  <sheetData>
    <row r="1" spans="1:6" ht="13.8">
      <c r="A1" s="22" t="s">
        <v>4</v>
      </c>
    </row>
    <row r="2" spans="1:6" ht="13.8">
      <c r="A2" s="23" t="s">
        <v>5</v>
      </c>
    </row>
    <row r="3" spans="1:6" ht="13.8">
      <c r="A3" s="23" t="s">
        <v>18</v>
      </c>
    </row>
    <row r="4" spans="1:6" ht="13.8">
      <c r="A4" s="23" t="s">
        <v>19</v>
      </c>
    </row>
    <row r="5" spans="1:6" ht="13.8">
      <c r="A5" s="23" t="s">
        <v>17</v>
      </c>
    </row>
    <row r="6" spans="1:6" ht="13.8">
      <c r="A6" s="23" t="s">
        <v>6</v>
      </c>
    </row>
    <row r="7" spans="1:6" ht="14.4" thickBot="1">
      <c r="A7" s="24" t="s">
        <v>16</v>
      </c>
    </row>
    <row r="8" spans="1:6" ht="13.8">
      <c r="A8" s="13"/>
    </row>
    <row r="9" spans="1:6" ht="13.8">
      <c r="A9" s="14" t="s">
        <v>14</v>
      </c>
      <c r="B9" s="15"/>
      <c r="C9" s="15"/>
      <c r="D9" s="15"/>
      <c r="E9" s="15"/>
      <c r="F9" s="15"/>
    </row>
    <row r="10" spans="1:6" ht="17.399999999999999">
      <c r="A10" s="25" t="s">
        <v>20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WINNERS-NVPS</vt:lpstr>
      <vt:lpstr>calculations</vt:lpstr>
      <vt:lpstr>categories</vt:lpstr>
      <vt:lpstr>CategoryChoices</vt:lpstr>
      <vt:lpstr>'WINNERS-NVPS'!Print_Titles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Minnie Gallman</dc:creator>
  <cp:lastModifiedBy>John H. Quigley</cp:lastModifiedBy>
  <cp:lastPrinted>2013-10-21T20:18:05Z</cp:lastPrinted>
  <dcterms:created xsi:type="dcterms:W3CDTF">2008-01-20T04:08:33Z</dcterms:created>
  <dcterms:modified xsi:type="dcterms:W3CDTF">2013-10-21T20:21:58Z</dcterms:modified>
</cp:coreProperties>
</file>